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rimestre\Disiplin financiera\"/>
    </mc:Choice>
  </mc:AlternateContent>
  <xr:revisionPtr revIDLastSave="0" documentId="8_{1EFE69F1-B078-4398-AD2E-074105CC50F8}" xr6:coauthVersionLast="47" xr6:coauthVersionMax="47" xr10:uidLastSave="{00000000-0000-0000-0000-000000000000}"/>
  <bookViews>
    <workbookView xWindow="-120" yWindow="-120" windowWidth="19440" windowHeight="10440" xr2:uid="{3E0ADB81-512A-47A0-AD8A-0A81046A6451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D31" i="1"/>
  <c r="D30" i="1"/>
  <c r="D28" i="1" s="1"/>
  <c r="G29" i="1"/>
  <c r="D29" i="1"/>
  <c r="F28" i="1"/>
  <c r="E28" i="1"/>
  <c r="C28" i="1"/>
  <c r="B28" i="1"/>
  <c r="G27" i="1"/>
  <c r="D27" i="1"/>
  <c r="D26" i="1"/>
  <c r="D24" i="1" s="1"/>
  <c r="D21" i="1" s="1"/>
  <c r="G25" i="1"/>
  <c r="D25" i="1"/>
  <c r="F24" i="1"/>
  <c r="F21" i="1" s="1"/>
  <c r="E24" i="1"/>
  <c r="E21" i="1" s="1"/>
  <c r="C24" i="1"/>
  <c r="B24" i="1"/>
  <c r="B21" i="1" s="1"/>
  <c r="G23" i="1"/>
  <c r="D23" i="1"/>
  <c r="D22" i="1"/>
  <c r="G22" i="1" s="1"/>
  <c r="C21" i="1"/>
  <c r="D19" i="1"/>
  <c r="G19" i="1" s="1"/>
  <c r="G18" i="1"/>
  <c r="D18" i="1"/>
  <c r="D17" i="1"/>
  <c r="G17" i="1" s="1"/>
  <c r="G16" i="1" s="1"/>
  <c r="F16" i="1"/>
  <c r="E16" i="1"/>
  <c r="D16" i="1"/>
  <c r="C16" i="1"/>
  <c r="B16" i="1"/>
  <c r="D15" i="1"/>
  <c r="G15" i="1" s="1"/>
  <c r="G14" i="1"/>
  <c r="D14" i="1"/>
  <c r="D13" i="1"/>
  <c r="G13" i="1" s="1"/>
  <c r="G12" i="1" s="1"/>
  <c r="F12" i="1"/>
  <c r="E12" i="1"/>
  <c r="D12" i="1"/>
  <c r="C12" i="1"/>
  <c r="C9" i="1" s="1"/>
  <c r="C33" i="1" s="1"/>
  <c r="B12" i="1"/>
  <c r="D11" i="1"/>
  <c r="D9" i="1" s="1"/>
  <c r="D33" i="1" s="1"/>
  <c r="G10" i="1"/>
  <c r="D10" i="1"/>
  <c r="F9" i="1"/>
  <c r="F33" i="1" s="1"/>
  <c r="E9" i="1"/>
  <c r="B9" i="1"/>
  <c r="B33" i="1" s="1"/>
  <c r="E33" i="1" l="1"/>
  <c r="G11" i="1"/>
  <c r="G9" i="1" s="1"/>
  <c r="G26" i="1"/>
  <c r="G24" i="1" s="1"/>
  <c r="G21" i="1" s="1"/>
  <c r="G30" i="1"/>
  <c r="G28" i="1" s="1"/>
  <c r="G33" i="1" l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<sst xmlns="http://schemas.openxmlformats.org/spreadsheetml/2006/main" count="38" uniqueCount="28">
  <si>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</si>
  <si>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UNIVERSIDAD POLITECNICA DE JUVENTINO ROSAS</t>
  </si>
  <si>
    <t>Estado Analítico del Ejercicio del Presupuesto de Egresos Detallado - LDF</t>
  </si>
  <si>
    <t>Clasificación de Servicios Personales por Categoría</t>
  </si>
  <si>
    <t>del 01 de Enero al 31 de Diciembre de 2024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</si>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</sst>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indent="3"/>
    </xf>
    <xf numFmtId="164" fontId="2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13" xfId="0" applyFont="1" applyFill="1" applyBorder="1" applyAlignment="1">
      <alignment horizontal="left" vertical="center" indent="6"/>
    </xf>
    <xf numFmtId="164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13" xfId="0" applyFont="1" applyFill="1" applyBorder="1" applyAlignment="1">
      <alignment horizontal="left" vertical="center" indent="9"/>
    </xf>
    <xf numFmtId="0" fontId="3" fillId="2" borderId="13" xfId="0" applyFont="1" applyFill="1" applyBorder="1" applyAlignment="1">
      <alignment horizontal="left" vertical="center" wrapText="1" indent="6"/>
    </xf>
    <xf numFmtId="0" fontId="3" fillId="2" borderId="13" xfId="0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2" borderId="13" xfId="0" applyFont="1" applyFill="1" applyBorder="1" applyAlignment="1">
      <alignment horizontal="left" vertical="center" indent="3"/>
    </xf>
    <xf numFmtId="0" fontId="3" fillId="2" borderId="11" xfId="0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513C-3C4E-45E2-B265-C868B9EA0CF6}">
  <dimension ref="A1:G35"/>
  <sheetViews>
    <sheetView tabSelected="1" zoomScaleNormal="100" workbookViewId="0">
      <selection activeCell="A38" sqref="A38"/>
    </sheetView>
  </sheetViews>
  <sheetFormatPr baseColWidth="10" defaultRowHeight="12.75" x14ac:dyDescent="0.2"/>
  <cols>
    <col min="1" max="1" width="91.140625" style="1" customWidth="1"/>
    <col min="2" max="2" width="22.140625" style="1" customWidth="1"/>
    <col min="3" max="3" width="21.140625" style="1" customWidth="1"/>
    <col min="4" max="4" width="19.85546875" style="1" customWidth="1"/>
    <col min="5" max="5" width="20.85546875" style="1" customWidth="1"/>
    <col min="6" max="6" width="20.7109375" style="1" customWidth="1"/>
    <col min="7" max="7" width="18.28515625" style="1" customWidth="1"/>
    <col min="8" max="16384" width="11.42578125" style="1"/>
  </cols>
  <sheetData>
    <row r="1" spans="1:7" ht="55.5" customHeight="1" x14ac:dyDescent="0.2">
      <c r="A1" s="20" t="s">
        <v>0</v>
      </c>
      <c r="B1" s="21"/>
      <c r="C1" s="21"/>
      <c r="D1" s="21"/>
      <c r="E1" s="21"/>
      <c r="F1" s="21"/>
      <c r="G1" s="21"/>
    </row>
    <row r="2" spans="1:7" x14ac:dyDescent="0.2">
      <c r="A2" s="22" t="s">
        <v>1</v>
      </c>
      <c r="B2" s="23"/>
      <c r="C2" s="23"/>
      <c r="D2" s="23"/>
      <c r="E2" s="23"/>
      <c r="F2" s="23"/>
      <c r="G2" s="24"/>
    </row>
    <row r="3" spans="1:7" x14ac:dyDescent="0.2">
      <c r="A3" s="25" t="s">
        <v>2</v>
      </c>
      <c r="B3" s="26"/>
      <c r="C3" s="26"/>
      <c r="D3" s="26"/>
      <c r="E3" s="26"/>
      <c r="F3" s="26"/>
      <c r="G3" s="27"/>
    </row>
    <row r="4" spans="1:7" x14ac:dyDescent="0.2">
      <c r="A4" s="25" t="s">
        <v>3</v>
      </c>
      <c r="B4" s="26"/>
      <c r="C4" s="26"/>
      <c r="D4" s="26"/>
      <c r="E4" s="26"/>
      <c r="F4" s="26"/>
      <c r="G4" s="27"/>
    </row>
    <row r="5" spans="1:7" x14ac:dyDescent="0.2">
      <c r="A5" s="25" t="s">
        <v>4</v>
      </c>
      <c r="B5" s="26"/>
      <c r="C5" s="26"/>
      <c r="D5" s="26"/>
      <c r="E5" s="26"/>
      <c r="F5" s="26"/>
      <c r="G5" s="27"/>
    </row>
    <row r="6" spans="1:7" x14ac:dyDescent="0.2">
      <c r="A6" s="28" t="s">
        <v>5</v>
      </c>
      <c r="B6" s="29"/>
      <c r="C6" s="29"/>
      <c r="D6" s="29"/>
      <c r="E6" s="29"/>
      <c r="F6" s="29"/>
      <c r="G6" s="30"/>
    </row>
    <row r="7" spans="1:7" x14ac:dyDescent="0.2">
      <c r="A7" s="16" t="s">
        <v>6</v>
      </c>
      <c r="B7" s="18" t="s">
        <v>7</v>
      </c>
      <c r="C7" s="18"/>
      <c r="D7" s="18"/>
      <c r="E7" s="18"/>
      <c r="F7" s="18"/>
      <c r="G7" s="18" t="s">
        <v>8</v>
      </c>
    </row>
    <row r="8" spans="1:7" ht="25.5" x14ac:dyDescent="0.2">
      <c r="A8" s="17"/>
      <c r="B8" s="2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19"/>
    </row>
    <row r="9" spans="1:7" x14ac:dyDescent="0.2">
      <c r="A9" s="4" t="s">
        <v>14</v>
      </c>
      <c r="B9" s="5">
        <f>B10+B11+B12+B15+B16+B19</f>
        <v>26589467.210000001</v>
      </c>
      <c r="C9" s="5">
        <f t="shared" ref="C9:G9" si="0">C10+C11+C12+C15+C16+C19</f>
        <v>1880670.47</v>
      </c>
      <c r="D9" s="5">
        <f t="shared" si="0"/>
        <v>28470137.68</v>
      </c>
      <c r="E9" s="5">
        <f t="shared" si="0"/>
        <v>27204732.440000001</v>
      </c>
      <c r="F9" s="5">
        <f t="shared" si="0"/>
        <v>26970965.469999999</v>
      </c>
      <c r="G9" s="5">
        <f t="shared" si="0"/>
        <v>1265405.2399999984</v>
      </c>
    </row>
    <row r="10" spans="1:7" x14ac:dyDescent="0.2">
      <c r="A10" s="6" t="s">
        <v>15</v>
      </c>
      <c r="B10" s="7">
        <v>26589467.210000001</v>
      </c>
      <c r="C10" s="7">
        <v>1880670.47</v>
      </c>
      <c r="D10" s="7">
        <f>B10+C10</f>
        <v>28470137.68</v>
      </c>
      <c r="E10" s="7">
        <v>27204732.440000001</v>
      </c>
      <c r="F10" s="7">
        <v>26970965.469999999</v>
      </c>
      <c r="G10" s="7">
        <f>D10-E10</f>
        <v>1265405.2399999984</v>
      </c>
    </row>
    <row r="11" spans="1:7" x14ac:dyDescent="0.2">
      <c r="A11" s="6" t="s">
        <v>16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</row>
    <row r="12" spans="1:7" x14ac:dyDescent="0.2">
      <c r="A12" s="6" t="s">
        <v>17</v>
      </c>
      <c r="B12" s="7">
        <f>B13+B14</f>
        <v>0</v>
      </c>
      <c r="C12" s="7">
        <f t="shared" ref="C12:G12" si="1">C13+C14</f>
        <v>0</v>
      </c>
      <c r="D12" s="7">
        <f t="shared" si="1"/>
        <v>0</v>
      </c>
      <c r="E12" s="7">
        <f t="shared" si="1"/>
        <v>0</v>
      </c>
      <c r="F12" s="7">
        <f t="shared" si="1"/>
        <v>0</v>
      </c>
      <c r="G12" s="7">
        <f t="shared" si="1"/>
        <v>0</v>
      </c>
    </row>
    <row r="13" spans="1:7" x14ac:dyDescent="0.2">
      <c r="A13" s="8" t="s">
        <v>18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2">
      <c r="A14" s="8" t="s">
        <v>19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6" t="s">
        <v>20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</row>
    <row r="16" spans="1:7" ht="25.5" x14ac:dyDescent="0.2">
      <c r="A16" s="9" t="s">
        <v>21</v>
      </c>
      <c r="B16" s="7">
        <f>B17+B18</f>
        <v>0</v>
      </c>
      <c r="C16" s="7">
        <f t="shared" ref="C16:G16" si="2">C17+C18</f>
        <v>0</v>
      </c>
      <c r="D16" s="7">
        <f t="shared" si="2"/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</row>
    <row r="17" spans="1:7" x14ac:dyDescent="0.2">
      <c r="A17" s="8" t="s">
        <v>22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</row>
    <row r="18" spans="1:7" x14ac:dyDescent="0.2">
      <c r="A18" s="8" t="s">
        <v>23</v>
      </c>
      <c r="B18" s="7">
        <v>0</v>
      </c>
      <c r="C18" s="7">
        <v>0</v>
      </c>
      <c r="D18" s="7">
        <f>B18+C18</f>
        <v>0</v>
      </c>
      <c r="E18" s="7">
        <v>0</v>
      </c>
      <c r="F18" s="7">
        <v>0</v>
      </c>
      <c r="G18" s="7">
        <f>D18-E18</f>
        <v>0</v>
      </c>
    </row>
    <row r="19" spans="1:7" x14ac:dyDescent="0.2">
      <c r="A19" s="6" t="s">
        <v>24</v>
      </c>
      <c r="B19" s="7">
        <v>0</v>
      </c>
      <c r="C19" s="7">
        <v>0</v>
      </c>
      <c r="D19" s="7">
        <f>B19+C19</f>
        <v>0</v>
      </c>
      <c r="E19" s="7">
        <v>0</v>
      </c>
      <c r="F19" s="7">
        <v>0</v>
      </c>
      <c r="G19" s="7">
        <f>D19-E19</f>
        <v>0</v>
      </c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12" t="s">
        <v>25</v>
      </c>
      <c r="B21" s="5">
        <f>B22+B23+B24+B27+B28+B31</f>
        <v>16648155</v>
      </c>
      <c r="C21" s="5">
        <f t="shared" ref="C21:G21" si="3">C22+C23+C24+C27+C28+C31</f>
        <v>10243.81</v>
      </c>
      <c r="D21" s="5">
        <f t="shared" si="3"/>
        <v>16658398.810000001</v>
      </c>
      <c r="E21" s="5">
        <f t="shared" si="3"/>
        <v>16645715.359999999</v>
      </c>
      <c r="F21" s="5">
        <f t="shared" si="3"/>
        <v>16595088.9</v>
      </c>
      <c r="G21" s="5">
        <f t="shared" si="3"/>
        <v>12683.450000001118</v>
      </c>
    </row>
    <row r="22" spans="1:7" x14ac:dyDescent="0.2">
      <c r="A22" s="6" t="s">
        <v>15</v>
      </c>
      <c r="B22" s="7">
        <v>16648155</v>
      </c>
      <c r="C22" s="7">
        <v>10243.81</v>
      </c>
      <c r="D22" s="7">
        <f>B22+C22</f>
        <v>16658398.810000001</v>
      </c>
      <c r="E22" s="7">
        <v>16645715.359999999</v>
      </c>
      <c r="F22" s="7">
        <v>16595088.9</v>
      </c>
      <c r="G22" s="7">
        <f>D22-E22</f>
        <v>12683.450000001118</v>
      </c>
    </row>
    <row r="23" spans="1:7" x14ac:dyDescent="0.2">
      <c r="A23" s="6" t="s">
        <v>16</v>
      </c>
      <c r="B23" s="7">
        <v>0</v>
      </c>
      <c r="C23" s="7">
        <v>0</v>
      </c>
      <c r="D23" s="7">
        <f>B23+C23</f>
        <v>0</v>
      </c>
      <c r="E23" s="7">
        <v>0</v>
      </c>
      <c r="F23" s="7">
        <v>0</v>
      </c>
      <c r="G23" s="7">
        <f>D23-E23</f>
        <v>0</v>
      </c>
    </row>
    <row r="24" spans="1:7" x14ac:dyDescent="0.2">
      <c r="A24" s="6" t="s">
        <v>17</v>
      </c>
      <c r="B24" s="7">
        <f>B25+B26</f>
        <v>0</v>
      </c>
      <c r="C24" s="7">
        <f>C25+C26</f>
        <v>0</v>
      </c>
      <c r="D24" s="7">
        <f>D25+D26</f>
        <v>0</v>
      </c>
      <c r="E24" s="7">
        <f t="shared" ref="E24:G24" si="4">E25+E26</f>
        <v>0</v>
      </c>
      <c r="F24" s="7">
        <f t="shared" si="4"/>
        <v>0</v>
      </c>
      <c r="G24" s="7">
        <f t="shared" si="4"/>
        <v>0</v>
      </c>
    </row>
    <row r="25" spans="1:7" x14ac:dyDescent="0.2">
      <c r="A25" s="8" t="s">
        <v>18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7">
        <f>D25-E25</f>
        <v>0</v>
      </c>
    </row>
    <row r="26" spans="1:7" x14ac:dyDescent="0.2">
      <c r="A26" s="8" t="s">
        <v>19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>D26-E26</f>
        <v>0</v>
      </c>
    </row>
    <row r="27" spans="1:7" x14ac:dyDescent="0.2">
      <c r="A27" s="6" t="s">
        <v>20</v>
      </c>
      <c r="B27" s="7">
        <v>0</v>
      </c>
      <c r="C27" s="7">
        <v>0</v>
      </c>
      <c r="D27" s="7">
        <f>B27+C27</f>
        <v>0</v>
      </c>
      <c r="E27" s="7">
        <v>0</v>
      </c>
      <c r="F27" s="7">
        <v>0</v>
      </c>
      <c r="G27" s="7">
        <f>D27-E27</f>
        <v>0</v>
      </c>
    </row>
    <row r="28" spans="1:7" ht="25.5" x14ac:dyDescent="0.2">
      <c r="A28" s="9" t="s">
        <v>21</v>
      </c>
      <c r="B28" s="7">
        <f>B29+B30</f>
        <v>0</v>
      </c>
      <c r="C28" s="7">
        <f t="shared" ref="C28:G28" si="5">C29+C30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</row>
    <row r="29" spans="1:7" x14ac:dyDescent="0.2">
      <c r="A29" s="8" t="s">
        <v>22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</row>
    <row r="30" spans="1:7" x14ac:dyDescent="0.2">
      <c r="A30" s="8" t="s">
        <v>23</v>
      </c>
      <c r="B30" s="7">
        <v>0</v>
      </c>
      <c r="C30" s="7">
        <v>0</v>
      </c>
      <c r="D30" s="7">
        <f>B30+C30</f>
        <v>0</v>
      </c>
      <c r="E30" s="7">
        <v>0</v>
      </c>
      <c r="F30" s="7">
        <v>0</v>
      </c>
      <c r="G30" s="7">
        <f>D30-E30</f>
        <v>0</v>
      </c>
    </row>
    <row r="31" spans="1:7" x14ac:dyDescent="0.2">
      <c r="A31" s="6" t="s">
        <v>24</v>
      </c>
      <c r="B31" s="7">
        <v>0</v>
      </c>
      <c r="C31" s="7">
        <v>0</v>
      </c>
      <c r="D31" s="7">
        <f>B31+C31</f>
        <v>0</v>
      </c>
      <c r="E31" s="7">
        <v>0</v>
      </c>
      <c r="F31" s="7">
        <v>0</v>
      </c>
      <c r="G31" s="7">
        <f>D31-E31</f>
        <v>0</v>
      </c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x14ac:dyDescent="0.2">
      <c r="A33" s="13" t="s">
        <v>26</v>
      </c>
      <c r="B33" s="5">
        <f>B9+B21</f>
        <v>43237622.210000001</v>
      </c>
      <c r="C33" s="5">
        <f t="shared" ref="C33:G33" si="6">C9+C21</f>
        <v>1890914.28</v>
      </c>
      <c r="D33" s="5">
        <f t="shared" si="6"/>
        <v>45128536.490000002</v>
      </c>
      <c r="E33" s="5">
        <f t="shared" si="6"/>
        <v>43850447.799999997</v>
      </c>
      <c r="F33" s="5">
        <f t="shared" si="6"/>
        <v>43566054.369999997</v>
      </c>
      <c r="G33" s="5">
        <f t="shared" si="6"/>
        <v>1278088.6899999995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2025-01-29T18:43:24Z</dcterms:created>
  <dcterms:modified xsi:type="dcterms:W3CDTF">2025-01-29T22:02:13Z</dcterms:modified>
</cp:coreProperties>
</file>